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oof\Desktop\L.B\STATISTIQUES\"/>
    </mc:Choice>
  </mc:AlternateContent>
  <xr:revisionPtr revIDLastSave="0" documentId="13_ncr:1_{1A5CA28F-C8C7-4182-B0C2-F3EEE90DF0D4}" xr6:coauthVersionLast="46" xr6:coauthVersionMax="46" xr10:uidLastSave="{00000000-0000-0000-0000-000000000000}"/>
  <bookViews>
    <workbookView xWindow="10692" yWindow="24" windowWidth="12468" windowHeight="11532" tabRatio="771" firstSheet="1" activeTab="3" xr2:uid="{00000000-000D-0000-FFFF-FFFF00000000}"/>
  </bookViews>
  <sheets>
    <sheet name="Nombre de pedigree" sheetId="2" r:id="rId1"/>
    <sheet name="Données sur les portées" sheetId="3" r:id="rId2"/>
    <sheet name="Import" sheetId="4" r:id="rId3"/>
    <sheet name="Données éleveur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" i="5" l="1"/>
  <c r="Q6" i="5"/>
  <c r="R6" i="5" s="1"/>
  <c r="S6" i="5" s="1"/>
  <c r="J6" i="5"/>
  <c r="K6" i="5" s="1"/>
  <c r="L6" i="5" s="1"/>
  <c r="M6" i="5" s="1"/>
  <c r="N6" i="5" s="1"/>
  <c r="O6" i="5" s="1"/>
  <c r="P6" i="5" s="1"/>
  <c r="D6" i="5"/>
  <c r="E6" i="5" s="1"/>
  <c r="F6" i="5" s="1"/>
  <c r="G6" i="5" s="1"/>
  <c r="H6" i="5" s="1"/>
  <c r="I6" i="5" s="1"/>
  <c r="C6" i="5"/>
</calcChain>
</file>

<file path=xl/sharedStrings.xml><?xml version="1.0" encoding="utf-8"?>
<sst xmlns="http://schemas.openxmlformats.org/spreadsheetml/2006/main" count="59" uniqueCount="58">
  <si>
    <t>Année</t>
  </si>
  <si>
    <t>Nombre de pedigree</t>
  </si>
  <si>
    <t>Nombre de chatons dans la portée</t>
  </si>
  <si>
    <t>Nombre de portées</t>
  </si>
  <si>
    <t>Mois de naissance de la portée</t>
  </si>
  <si>
    <t>Nombre de femelles</t>
  </si>
  <si>
    <t>Pays</t>
  </si>
  <si>
    <t>Nombre de mâles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</si>
  <si>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</si>
  <si>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</si>
  <si>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</si>
  <si>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</si>
  <si>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</si>
  <si>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</si>
  <si>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</si>
  <si>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</si>
  <si>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</si>
  <si>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</si>
  <si>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</si>
  <si>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</si>
  <si>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 d'étalons depuis 2018</t>
  </si>
  <si>
    <t>Nombre de femelles depuis 2018</t>
  </si>
  <si>
    <t>Taille moyenne de portée depuis 2003</t>
  </si>
  <si>
    <t>Taille moyenne de portée depuis 2018</t>
  </si>
  <si>
    <t>Proportion de femelles (%)</t>
  </si>
  <si>
    <t>Proportion de mâles (%)</t>
  </si>
  <si>
    <t>Nombre d'éleveurs depuis 2003</t>
  </si>
  <si>
    <t>Nombre d'éleveurs depuis 2018</t>
  </si>
  <si>
    <t>1 portée</t>
  </si>
  <si>
    <t>entre 2 et 4 portées</t>
  </si>
  <si>
    <t>entre 5 et 9 portées</t>
  </si>
  <si>
    <t>plus de 10 portées</t>
  </si>
  <si>
    <t>RUSSIE</t>
  </si>
  <si>
    <t>POLOGNE</t>
  </si>
  <si>
    <t>UKRAINE</t>
  </si>
  <si>
    <t>ALLEMAGNE</t>
  </si>
  <si>
    <t>BELGIQUE</t>
  </si>
  <si>
    <t>ITALIE</t>
  </si>
  <si>
    <t>BULGARIE</t>
  </si>
  <si>
    <t>ESPAGNE</t>
  </si>
  <si>
    <t>PORTUGAL</t>
  </si>
  <si>
    <t>LITUANIE</t>
  </si>
  <si>
    <t>SUISSE</t>
  </si>
  <si>
    <t>REPUBLIQUE DE MOLDOVA</t>
  </si>
  <si>
    <t>Exotic Shorthair - Nombre de pedigree</t>
  </si>
  <si>
    <t>Exotic Shorthair - Données sur les portées</t>
  </si>
  <si>
    <t>Exotic Shorthair - Import</t>
  </si>
  <si>
    <t>Exotic Shorthair - Eleveurs</t>
  </si>
  <si>
    <t>2.665</t>
  </si>
  <si>
    <t>2.6838</t>
  </si>
  <si>
    <t>50.260360938726</t>
  </si>
  <si>
    <t>49.7396</t>
  </si>
  <si>
    <t>AUTRICHE</t>
  </si>
  <si>
    <t>CANADA</t>
  </si>
  <si>
    <t>THAILANDE</t>
  </si>
  <si>
    <t>U.S.A</t>
  </si>
  <si>
    <t>COLOMBIE</t>
  </si>
  <si>
    <t>MEXIQUE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</si>
</sst>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0" fontId="3" fillId="0" borderId="0" xfId="0" applyFont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pedigree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'Nombre de pedigree'!$A$4:$A$21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'Nombre de pedigree'!$B$4:$B$21</c:f>
              <c:numCache>
                <c:formatCode>General</c:formatCode>
                <c:ptCount val="18"/>
                <c:pt idx="0">
                  <c:v>722</c:v>
                </c:pt>
                <c:pt idx="1">
                  <c:v>653</c:v>
                </c:pt>
                <c:pt idx="2">
                  <c:v>623</c:v>
                </c:pt>
                <c:pt idx="3">
                  <c:v>585</c:v>
                </c:pt>
                <c:pt idx="4">
                  <c:v>620</c:v>
                </c:pt>
                <c:pt idx="5">
                  <c:v>579</c:v>
                </c:pt>
                <c:pt idx="6">
                  <c:v>643</c:v>
                </c:pt>
                <c:pt idx="7">
                  <c:v>716</c:v>
                </c:pt>
                <c:pt idx="8">
                  <c:v>721</c:v>
                </c:pt>
                <c:pt idx="9">
                  <c:v>804</c:v>
                </c:pt>
                <c:pt idx="10">
                  <c:v>832</c:v>
                </c:pt>
                <c:pt idx="11">
                  <c:v>868</c:v>
                </c:pt>
                <c:pt idx="12">
                  <c:v>931</c:v>
                </c:pt>
                <c:pt idx="13">
                  <c:v>1037</c:v>
                </c:pt>
                <c:pt idx="14">
                  <c:v>1030</c:v>
                </c:pt>
                <c:pt idx="15">
                  <c:v>989</c:v>
                </c:pt>
                <c:pt idx="16">
                  <c:v>1008</c:v>
                </c:pt>
                <c:pt idx="17">
                  <c:v>1025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2-4989-B647-BF4AD47B1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4119680"/>
        <c:axId val="1604142560"/>
      </c:barChart>
      <c:catAx>
        <c:axId val="160411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Année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42560"/>
        <c:crosses val="autoZero"/>
        <c:auto val="1"/>
        <c:lblAlgn val="ctr"/>
        <c:lblOffset val="100"/>
        <c:noMultiLvlLbl val="0"/>
      </c:catAx>
      <c:valAx>
        <c:axId val="160414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pedigree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3491105278506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1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</a:t>
            </a:r>
            <a:r>
              <a:rPr lang="fr-FR" baseline="0"/>
              <a:t> de chatons dans la portée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sur les portées'!$A$4:$A$11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'Données sur les portées'!$B$4:$B$11</c:f>
              <c:numCache>
                <c:formatCode>General</c:formatCode>
                <c:ptCount val="8"/>
                <c:pt idx="0">
                  <c:v>1398</c:v>
                </c:pt>
                <c:pt idx="1">
                  <c:v>1599</c:v>
                </c:pt>
                <c:pt idx="2">
                  <c:v>1533</c:v>
                </c:pt>
                <c:pt idx="3">
                  <c:v>994</c:v>
                </c:pt>
                <c:pt idx="4">
                  <c:v>405</c:v>
                </c:pt>
                <c:pt idx="5">
                  <c:v>144</c:v>
                </c:pt>
                <c:pt idx="6">
                  <c:v>25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D-4901-95DC-F49D0E955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4928544"/>
        <c:axId val="1404931456"/>
      </c:barChart>
      <c:catAx>
        <c:axId val="1404928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chatons dans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31456"/>
        <c:crosses val="autoZero"/>
        <c:auto val="1"/>
        <c:lblAlgn val="ctr"/>
        <c:lblOffset val="100"/>
        <c:noMultiLvlLbl val="0"/>
      </c:catAx>
      <c:valAx>
        <c:axId val="140493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2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Mois de naissance de la portée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'Données sur les portées'!$A$19:$A$30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'Données sur les portées'!$B$19:$B$30</c:f>
              <c:numCache>
                <c:formatCode>General</c:formatCode>
                <c:ptCount val="12"/>
                <c:pt idx="0">
                  <c:v>107</c:v>
                </c:pt>
                <c:pt idx="1">
                  <c:v>281</c:v>
                </c:pt>
                <c:pt idx="2">
                  <c:v>504</c:v>
                </c:pt>
                <c:pt idx="3">
                  <c:v>896</c:v>
                </c:pt>
                <c:pt idx="4">
                  <c:v>949</c:v>
                </c:pt>
                <c:pt idx="5">
                  <c:v>790</c:v>
                </c:pt>
                <c:pt idx="6">
                  <c:v>680</c:v>
                </c:pt>
                <c:pt idx="7">
                  <c:v>705</c:v>
                </c:pt>
                <c:pt idx="8">
                  <c:v>641</c:v>
                </c:pt>
                <c:pt idx="9">
                  <c:v>342</c:v>
                </c:pt>
                <c:pt idx="10">
                  <c:v>120</c:v>
                </c:pt>
                <c:pt idx="11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F-43C7-9812-EFDCAD41B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8945808"/>
        <c:axId val="1488947888"/>
      </c:barChart>
      <c:catAx>
        <c:axId val="148894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Mois de naissance de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7888"/>
        <c:crosses val="autoZero"/>
        <c:auto val="1"/>
        <c:lblAlgn val="ctr"/>
        <c:lblOffset val="100"/>
        <c:noMultiLvlLbl val="0"/>
      </c:catAx>
      <c:valAx>
        <c:axId val="148894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femelles</a:t>
            </a:r>
            <a:endParaRPr lang="fr-FR"/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FC-41E1-AE49-85B35B7A5E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FC-41E1-AE49-85B35B7A5E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FC-41E1-AE49-85B35B7A5E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0FC-41E1-AE49-85B35B7A5E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0FC-41E1-AE49-85B35B7A5E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0FC-41E1-AE49-85B35B7A5E0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0FC-41E1-AE49-85B35B7A5E0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0FC-41E1-AE49-85B35B7A5E0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0FC-41E1-AE49-85B35B7A5E0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0FC-41E1-AE49-85B35B7A5E0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0FC-41E1-AE49-85B35B7A5E0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3F63-4C0E-AC16-5F58EA02047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3F63-4C0E-AC16-5F58EA02047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3F63-4C0E-AC16-5F58EA02047F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3F63-4C0E-AC16-5F58EA02047F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3F63-4C0E-AC16-5F58EA02047F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3F63-4C0E-AC16-5F58EA02047F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3F63-4C0E-AC16-5F58EA02047F}"/>
              </c:ext>
            </c:extLst>
          </c:dPt>
          <c:cat>
            <c:strRef>
              <c:f>Import!$A$4:$A$21</c:f>
              <c:strCache>
                <c:ptCount val="18"/>
                <c:pt idx="0">
                  <c:v>RUSSIE</c:v>
                </c:pt>
                <c:pt idx="1">
                  <c:v>ITALIE</c:v>
                </c:pt>
                <c:pt idx="2">
                  <c:v>BELGIQUE</c:v>
                </c:pt>
                <c:pt idx="3">
                  <c:v>PORTUGAL</c:v>
                </c:pt>
                <c:pt idx="4">
                  <c:v>ESPAGNE</c:v>
                </c:pt>
                <c:pt idx="5">
                  <c:v>POLOGNE</c:v>
                </c:pt>
                <c:pt idx="6">
                  <c:v>ALLEMAGNE</c:v>
                </c:pt>
                <c:pt idx="7">
                  <c:v>BULGARIE</c:v>
                </c:pt>
                <c:pt idx="8">
                  <c:v>SUISSE</c:v>
                </c:pt>
                <c:pt idx="9">
                  <c:v>AUTRICHE</c:v>
                </c:pt>
                <c:pt idx="10">
                  <c:v>CANADA</c:v>
                </c:pt>
                <c:pt idx="11">
                  <c:v>THAILANDE</c:v>
                </c:pt>
                <c:pt idx="12">
                  <c:v>UKRAINE</c:v>
                </c:pt>
                <c:pt idx="13">
                  <c:v>U.S.A</c:v>
                </c:pt>
                <c:pt idx="14">
                  <c:v>COLOMBIE</c:v>
                </c:pt>
                <c:pt idx="15">
                  <c:v>MEXIQUE</c:v>
                </c:pt>
                <c:pt idx="16">
                  <c:v>REPUBLIQUE DE MOLDOVA</c:v>
                </c:pt>
                <c:pt idx="17">
                  <c:v>LITUANIE</c:v>
                </c:pt>
              </c:strCache>
            </c:strRef>
          </c:cat>
          <c:val>
            <c:numRef>
              <c:f>Import!$B$4:$B$21</c:f>
              <c:numCache>
                <c:formatCode>General</c:formatCode>
                <c:ptCount val="18"/>
                <c:pt idx="0">
                  <c:v>18</c:v>
                </c:pt>
                <c:pt idx="1">
                  <c:v>8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9-4767-9FA0-DACDF9BE8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234044080609057"/>
          <c:y val="0.11957253141360853"/>
          <c:w val="0.32765955919390943"/>
          <c:h val="0.88042732783797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mâles</a:t>
            </a:r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8E-4646-BC21-5D18D09674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8E-4646-BC21-5D18D09674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C8E-4646-BC21-5D18D09674E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C8E-4646-BC21-5D18D09674E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C8E-4646-BC21-5D18D09674E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C8E-4646-BC21-5D18D09674E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C8E-4646-BC21-5D18D09674E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C8E-4646-BC21-5D18D09674E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C8E-4646-BC21-5D18D09674E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C8E-4646-BC21-5D18D09674E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C8E-4646-BC21-5D18D09674E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7FC9-4A8E-97F8-E144A29322C6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7FC9-4A8E-97F8-E144A29322C6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7FC9-4A8E-97F8-E144A29322C6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7FC9-4A8E-97F8-E144A29322C6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7FC9-4A8E-97F8-E144A29322C6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7FC9-4A8E-97F8-E144A29322C6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7FC9-4A8E-97F8-E144A29322C6}"/>
              </c:ext>
            </c:extLst>
          </c:dPt>
          <c:cat>
            <c:strRef>
              <c:f>Import!$A$4:$A$21</c:f>
              <c:strCache>
                <c:ptCount val="18"/>
                <c:pt idx="0">
                  <c:v>RUSSIE</c:v>
                </c:pt>
                <c:pt idx="1">
                  <c:v>ITALIE</c:v>
                </c:pt>
                <c:pt idx="2">
                  <c:v>BELGIQUE</c:v>
                </c:pt>
                <c:pt idx="3">
                  <c:v>PORTUGAL</c:v>
                </c:pt>
                <c:pt idx="4">
                  <c:v>ESPAGNE</c:v>
                </c:pt>
                <c:pt idx="5">
                  <c:v>POLOGNE</c:v>
                </c:pt>
                <c:pt idx="6">
                  <c:v>ALLEMAGNE</c:v>
                </c:pt>
                <c:pt idx="7">
                  <c:v>BULGARIE</c:v>
                </c:pt>
                <c:pt idx="8">
                  <c:v>SUISSE</c:v>
                </c:pt>
                <c:pt idx="9">
                  <c:v>AUTRICHE</c:v>
                </c:pt>
                <c:pt idx="10">
                  <c:v>CANADA</c:v>
                </c:pt>
                <c:pt idx="11">
                  <c:v>THAILANDE</c:v>
                </c:pt>
                <c:pt idx="12">
                  <c:v>UKRAINE</c:v>
                </c:pt>
                <c:pt idx="13">
                  <c:v>U.S.A</c:v>
                </c:pt>
                <c:pt idx="14">
                  <c:v>COLOMBIE</c:v>
                </c:pt>
                <c:pt idx="15">
                  <c:v>MEXIQUE</c:v>
                </c:pt>
                <c:pt idx="16">
                  <c:v>REPUBLIQUE DE MOLDOVA</c:v>
                </c:pt>
                <c:pt idx="17">
                  <c:v>LITUANIE</c:v>
                </c:pt>
              </c:strCache>
            </c:strRef>
          </c:cat>
          <c:val>
            <c:numRef>
              <c:f>Import!$C$4:$C$21</c:f>
              <c:numCache>
                <c:formatCode>General</c:formatCode>
                <c:ptCount val="18"/>
                <c:pt idx="0">
                  <c:v>9</c:v>
                </c:pt>
                <c:pt idx="1">
                  <c:v>8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C8E-4646-BC21-5D18D0967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271887889013868"/>
          <c:y val="0.11788320073697953"/>
          <c:w val="0.33839566929133857"/>
          <c:h val="0.882116799263020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portées par éleveur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'Données éleveurs'!$A$7</c:f>
              <c:strCache>
                <c:ptCount val="1"/>
                <c:pt idx="0">
                  <c:v>1 portée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éleveurs'!$B$6:$T$6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'Données éleveurs'!$B$7:$T$7</c:f>
              <c:numCache>
                <c:formatCode>General</c:formatCode>
                <c:ptCount val="19"/>
                <c:pt idx="0">
                  <c:v>86</c:v>
                </c:pt>
                <c:pt idx="1">
                  <c:v>98</c:v>
                </c:pt>
                <c:pt idx="2">
                  <c:v>101</c:v>
                </c:pt>
                <c:pt idx="3">
                  <c:v>96</c:v>
                </c:pt>
                <c:pt idx="4">
                  <c:v>96</c:v>
                </c:pt>
                <c:pt idx="5">
                  <c:v>101</c:v>
                </c:pt>
                <c:pt idx="6">
                  <c:v>89</c:v>
                </c:pt>
                <c:pt idx="7">
                  <c:v>91</c:v>
                </c:pt>
                <c:pt idx="8">
                  <c:v>107</c:v>
                </c:pt>
                <c:pt idx="9">
                  <c:v>136</c:v>
                </c:pt>
                <c:pt idx="10">
                  <c:v>115</c:v>
                </c:pt>
                <c:pt idx="11">
                  <c:v>119</c:v>
                </c:pt>
                <c:pt idx="12">
                  <c:v>112</c:v>
                </c:pt>
                <c:pt idx="13">
                  <c:v>109</c:v>
                </c:pt>
                <c:pt idx="14">
                  <c:v>114</c:v>
                </c:pt>
                <c:pt idx="15">
                  <c:v>122</c:v>
                </c:pt>
                <c:pt idx="16">
                  <c:v>107</c:v>
                </c:pt>
                <c:pt idx="17">
                  <c:v>122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D-4605-8F2D-41C4AE4586A9}"/>
            </c:ext>
          </c:extLst>
        </c:ser>
        <c:ser>
          <c:idx val="1"/>
          <c:order val="1"/>
          <c:tx>
            <c:strRef>
              <c:f>'Données éleveurs'!$A$8</c:f>
              <c:strCache>
                <c:ptCount val="1"/>
                <c:pt idx="0">
                  <c:v>entre 2 et 4 portées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éleveurs'!$B$6:$T$6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'Données éleveurs'!$B$8:$T$8</c:f>
              <c:numCache>
                <c:formatCode>General</c:formatCode>
                <c:ptCount val="19"/>
                <c:pt idx="0">
                  <c:v>52</c:v>
                </c:pt>
                <c:pt idx="1">
                  <c:v>59</c:v>
                </c:pt>
                <c:pt idx="2">
                  <c:v>45</c:v>
                </c:pt>
                <c:pt idx="3">
                  <c:v>49</c:v>
                </c:pt>
                <c:pt idx="4">
                  <c:v>61</c:v>
                </c:pt>
                <c:pt idx="5">
                  <c:v>55</c:v>
                </c:pt>
                <c:pt idx="6">
                  <c:v>71</c:v>
                </c:pt>
                <c:pt idx="7">
                  <c:v>69</c:v>
                </c:pt>
                <c:pt idx="8">
                  <c:v>67</c:v>
                </c:pt>
                <c:pt idx="9">
                  <c:v>53</c:v>
                </c:pt>
                <c:pt idx="10">
                  <c:v>77</c:v>
                </c:pt>
                <c:pt idx="11">
                  <c:v>68</c:v>
                </c:pt>
                <c:pt idx="12">
                  <c:v>77</c:v>
                </c:pt>
                <c:pt idx="13">
                  <c:v>85</c:v>
                </c:pt>
                <c:pt idx="14">
                  <c:v>76</c:v>
                </c:pt>
                <c:pt idx="15">
                  <c:v>73</c:v>
                </c:pt>
                <c:pt idx="16">
                  <c:v>85</c:v>
                </c:pt>
                <c:pt idx="17">
                  <c:v>74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D-4605-8F2D-41C4AE4586A9}"/>
            </c:ext>
          </c:extLst>
        </c:ser>
        <c:ser>
          <c:idx val="2"/>
          <c:order val="2"/>
          <c:tx>
            <c:strRef>
              <c:f>'Données éleveurs'!$A$9</c:f>
              <c:strCache>
                <c:ptCount val="1"/>
                <c:pt idx="0">
                  <c:v>entre 5 et 9 portées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'Données éleveurs'!$B$6:$T$6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'Données éleveurs'!$B$9:$T$9</c:f>
              <c:numCache>
                <c:formatCode>General</c:formatCode>
                <c:ptCount val="19"/>
                <c:pt idx="0">
                  <c:v>9</c:v>
                </c:pt>
                <c:pt idx="1">
                  <c:v>7</c:v>
                </c:pt>
                <c:pt idx="2">
                  <c:v>12</c:v>
                </c:pt>
                <c:pt idx="3">
                  <c:v>12</c:v>
                </c:pt>
                <c:pt idx="4">
                  <c:v>9</c:v>
                </c:pt>
                <c:pt idx="5">
                  <c:v>8</c:v>
                </c:pt>
                <c:pt idx="6">
                  <c:v>7</c:v>
                </c:pt>
                <c:pt idx="7">
                  <c:v>11</c:v>
                </c:pt>
                <c:pt idx="8">
                  <c:v>10</c:v>
                </c:pt>
                <c:pt idx="9">
                  <c:v>12</c:v>
                </c:pt>
                <c:pt idx="10">
                  <c:v>9</c:v>
                </c:pt>
                <c:pt idx="11">
                  <c:v>10</c:v>
                </c:pt>
                <c:pt idx="12">
                  <c:v>6</c:v>
                </c:pt>
                <c:pt idx="13">
                  <c:v>9</c:v>
                </c:pt>
                <c:pt idx="14">
                  <c:v>6</c:v>
                </c:pt>
                <c:pt idx="15">
                  <c:v>15</c:v>
                </c:pt>
                <c:pt idx="16">
                  <c:v>16</c:v>
                </c:pt>
                <c:pt idx="17">
                  <c:v>11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DD-4605-8F2D-41C4AE4586A9}"/>
            </c:ext>
          </c:extLst>
        </c:ser>
        <c:ser>
          <c:idx val="3"/>
          <c:order val="3"/>
          <c:tx>
            <c:strRef>
              <c:f>'Données éleveurs'!$A$10</c:f>
              <c:strCache>
                <c:ptCount val="1"/>
                <c:pt idx="0">
                  <c:v>plus de 10 portées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'Données éleveurs'!$B$6:$T$6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'Données éleveurs'!$B$10:$T$10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DD-4605-8F2D-41C4AE458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2732160"/>
        <c:axId val="1612732992"/>
      </c:barChart>
      <c:catAx>
        <c:axId val="161273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992"/>
        <c:crosses val="autoZero"/>
        <c:auto val="1"/>
        <c:lblAlgn val="ctr"/>
        <c:lblOffset val="100"/>
        <c:noMultiLvlLbl val="0"/>
      </c:catAx>
      <c:valAx>
        <c:axId val="161273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225425</xdr:colOff>
      <xdr:row>4</xdr:row>
      <xdr:rowOff>117475</xdr:rowOff>
    </xdr:from>
    <xdr:to>
      <xdr:col>8</xdr:col>
      <xdr:colOff>225425</xdr:colOff>
      <xdr:row>19</xdr:row>
      <xdr:rowOff>98425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203DA92-164A-4925-BEAC-31402794C2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284443</xdr:colOff>
      <xdr:row>0</xdr:row>
      <xdr:rowOff>126440</xdr:rowOff>
    </xdr:from>
    <xdr:to>
      <xdr:col>8</xdr:col>
      <xdr:colOff>601943</xdr:colOff>
      <xdr:row>15</xdr:row>
      <xdr:rowOff>107389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3CCFC43-6401-4667-B5B1-B32318CB7F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276412</xdr:colOff>
      <xdr:row>16</xdr:row>
      <xdr:rowOff>81430</xdr:rowOff>
    </xdr:from>
    <xdr:to>
      <xdr:col>8</xdr:col>
      <xdr:colOff>590176</xdr:colOff>
      <xdr:row>31</xdr:row>
      <xdr:rowOff>23159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BD3540C-9311-4006-9958-5F0B97DC20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21</xdr:row>
      <xdr:rowOff>161925</xdr:rowOff>
    </xdr:from>
    <xdr:to>
      <xdr:col>3</xdr:col>
      <xdr:colOff>441960</xdr:colOff>
      <xdr:row>39</xdr:row>
      <xdr:rowOff>121920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9F76FDA-E852-4238-B7FE-64E464EF5B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91440</xdr:colOff>
      <xdr:row>21</xdr:row>
      <xdr:rowOff>140970</xdr:rowOff>
    </xdr:from>
    <xdr:to>
      <xdr:col>9</xdr:col>
      <xdr:colOff>396240</xdr:colOff>
      <xdr:row>39</xdr:row>
      <xdr:rowOff>68580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3E009B0-2488-4849-B167-290DEA83DE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1597025</xdr:colOff>
      <xdr:row>10</xdr:row>
      <xdr:rowOff>47625</xdr:rowOff>
    </xdr:from>
    <xdr:to>
      <xdr:col>13</xdr:col>
      <xdr:colOff>219075</xdr:colOff>
      <xdr:row>25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40263F3-6608-4C5E-8E42-EB03F15C9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ABE2B-6C3C-4526-83A9-6C11FF52FB62}">
  <dimension ref="A1:B21"/>
  <sheetViews>
    <sheetView workbookViewId="0">
      <selection activeCell="B4" sqref="B4:B21"/>
    </sheetView>
  </sheetViews>
  <sheetFormatPr baseColWidth="10" defaultRowHeight="14.4" x14ac:dyDescent="0.3"/>
  <cols>
    <col min="2" max="2" width="18" bestFit="1" customWidth="1"/>
  </cols>
  <sheetData>
    <row r="1" spans="1:2" ht="18" x14ac:dyDescent="0.35">
      <c r="A1" s="4" t="s">
        <v>44</v>
      </c>
    </row>
    <row r="3" spans="1:2" x14ac:dyDescent="0.3">
      <c r="A3" s="3" t="s">
        <v>0</v>
      </c>
      <c r="B3" s="3" t="s">
        <v>1</v>
      </c>
    </row>
    <row r="4" spans="1:2" x14ac:dyDescent="0.3">
      <c r="A4" s="1">
        <v>2003</v>
      </c>
      <c r="B4" s="1">
        <v>722</v>
      </c>
    </row>
    <row r="5" spans="1:2" x14ac:dyDescent="0.3">
      <c r="A5" s="1">
        <v>2004</v>
      </c>
      <c r="B5" s="1">
        <v>653</v>
      </c>
    </row>
    <row r="6" spans="1:2" x14ac:dyDescent="0.3">
      <c r="A6" s="1">
        <v>2005</v>
      </c>
      <c r="B6" s="1">
        <v>623</v>
      </c>
    </row>
    <row r="7" spans="1:2" x14ac:dyDescent="0.3">
      <c r="A7" s="1">
        <v>2006</v>
      </c>
      <c r="B7" s="1">
        <v>585</v>
      </c>
    </row>
    <row r="8" spans="1:2" x14ac:dyDescent="0.3">
      <c r="A8" s="1">
        <v>2007</v>
      </c>
      <c r="B8" s="1">
        <v>620</v>
      </c>
    </row>
    <row r="9" spans="1:2" x14ac:dyDescent="0.3">
      <c r="A9" s="1">
        <v>2008</v>
      </c>
      <c r="B9" s="1">
        <v>579</v>
      </c>
    </row>
    <row r="10" spans="1:2" x14ac:dyDescent="0.3">
      <c r="A10" s="1">
        <v>2009</v>
      </c>
      <c r="B10" s="1">
        <v>643</v>
      </c>
    </row>
    <row r="11" spans="1:2" x14ac:dyDescent="0.3">
      <c r="A11" s="1">
        <v>2010</v>
      </c>
      <c r="B11" s="1">
        <v>716</v>
      </c>
    </row>
    <row r="12" spans="1:2" x14ac:dyDescent="0.3">
      <c r="A12" s="1">
        <v>2011</v>
      </c>
      <c r="B12" s="1">
        <v>721</v>
      </c>
    </row>
    <row r="13" spans="1:2" x14ac:dyDescent="0.3">
      <c r="A13" s="1">
        <v>2012</v>
      </c>
      <c r="B13" s="1">
        <v>804</v>
      </c>
    </row>
    <row r="14" spans="1:2" x14ac:dyDescent="0.3">
      <c r="A14" s="1">
        <v>2013</v>
      </c>
      <c r="B14" s="1">
        <v>832</v>
      </c>
    </row>
    <row r="15" spans="1:2" x14ac:dyDescent="0.3">
      <c r="A15" s="1">
        <v>2014</v>
      </c>
      <c r="B15" s="1">
        <v>868</v>
      </c>
    </row>
    <row r="16" spans="1:2" x14ac:dyDescent="0.3">
      <c r="A16" s="1">
        <v>2015</v>
      </c>
      <c r="B16" s="1">
        <v>931</v>
      </c>
    </row>
    <row r="17" spans="1:2" x14ac:dyDescent="0.3">
      <c r="A17" s="1">
        <v>2016</v>
      </c>
      <c r="B17" s="1">
        <v>1037</v>
      </c>
    </row>
    <row r="18" spans="1:2" x14ac:dyDescent="0.3">
      <c r="A18" s="1">
        <v>2017</v>
      </c>
      <c r="B18" s="1">
        <v>1030</v>
      </c>
    </row>
    <row r="19" spans="1:2" x14ac:dyDescent="0.3">
      <c r="A19" s="1">
        <v>2018</v>
      </c>
      <c r="B19" s="1">
        <v>989</v>
      </c>
    </row>
    <row r="20" spans="1:2" x14ac:dyDescent="0.3">
      <c r="A20" s="1">
        <v>2019</v>
      </c>
      <c r="B20" s="1">
        <v>1008</v>
      </c>
    </row>
    <row r="21" spans="1:2" x14ac:dyDescent="0.3">
      <c r="A21" s="1">
        <v>2020</v>
      </c>
      <c r="B21" s="1">
        <v>1025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2CA8F-A819-4A9B-B7BF-019A5DA1CA23}">
  <dimension ref="A1:B38"/>
  <sheetViews>
    <sheetView topLeftCell="A13" zoomScale="85" zoomScaleNormal="85" workbookViewId="0">
      <selection activeCell="E38" sqref="E38"/>
    </sheetView>
  </sheetViews>
  <sheetFormatPr baseColWidth="10" defaultRowHeight="14.4" x14ac:dyDescent="0.3"/>
  <cols>
    <col min="1" max="1" width="33.88671875" bestFit="1" customWidth="1"/>
    <col min="2" max="2" width="22.21875" bestFit="1" customWidth="1"/>
    <col min="3" max="3" width="6.33203125" bestFit="1" customWidth="1"/>
  </cols>
  <sheetData>
    <row r="1" spans="1:2" ht="18" x14ac:dyDescent="0.35">
      <c r="A1" s="4" t="s">
        <v>45</v>
      </c>
    </row>
    <row r="3" spans="1:2" x14ac:dyDescent="0.3">
      <c r="A3" s="3" t="s">
        <v>2</v>
      </c>
      <c r="B3" s="3" t="s">
        <v>3</v>
      </c>
    </row>
    <row r="4" spans="1:2" x14ac:dyDescent="0.3">
      <c r="A4" s="5">
        <v>1</v>
      </c>
      <c r="B4" s="5">
        <v>1398</v>
      </c>
    </row>
    <row r="5" spans="1:2" x14ac:dyDescent="0.3">
      <c r="A5" s="5">
        <v>2</v>
      </c>
      <c r="B5" s="5">
        <v>1599</v>
      </c>
    </row>
    <row r="6" spans="1:2" x14ac:dyDescent="0.3">
      <c r="A6" s="5">
        <v>3</v>
      </c>
      <c r="B6" s="5">
        <v>1533</v>
      </c>
    </row>
    <row r="7" spans="1:2" x14ac:dyDescent="0.3">
      <c r="A7" s="5">
        <v>4</v>
      </c>
      <c r="B7" s="5">
        <v>994</v>
      </c>
    </row>
    <row r="8" spans="1:2" x14ac:dyDescent="0.3">
      <c r="A8" s="5">
        <v>5</v>
      </c>
      <c r="B8" s="5">
        <v>405</v>
      </c>
    </row>
    <row r="9" spans="1:2" x14ac:dyDescent="0.3">
      <c r="A9" s="5">
        <v>6</v>
      </c>
      <c r="B9" s="5">
        <v>144</v>
      </c>
    </row>
    <row r="10" spans="1:2" x14ac:dyDescent="0.3">
      <c r="A10" s="5">
        <v>7</v>
      </c>
      <c r="B10" s="5">
        <v>25</v>
      </c>
    </row>
    <row r="11" spans="1:2" x14ac:dyDescent="0.3">
      <c r="A11" s="5">
        <v>8</v>
      </c>
      <c r="B11" s="5">
        <v>3</v>
      </c>
    </row>
    <row r="18" spans="1:2" x14ac:dyDescent="0.3">
      <c r="A18" s="3" t="s">
        <v>4</v>
      </c>
      <c r="B18" s="3" t="s">
        <v>3</v>
      </c>
    </row>
    <row r="19" spans="1:2" x14ac:dyDescent="0.3">
      <c r="A19" s="1" t="s">
        <v>8</v>
      </c>
      <c r="B19" s="1">
        <v>107</v>
      </c>
    </row>
    <row r="20" spans="1:2" x14ac:dyDescent="0.3">
      <c r="A20" s="1" t="s">
        <v>9</v>
      </c>
      <c r="B20" s="1">
        <v>281</v>
      </c>
    </row>
    <row r="21" spans="1:2" x14ac:dyDescent="0.3">
      <c r="A21" s="1" t="s">
        <v>10</v>
      </c>
      <c r="B21" s="1">
        <v>504</v>
      </c>
    </row>
    <row r="22" spans="1:2" x14ac:dyDescent="0.3">
      <c r="A22" s="1" t="s">
        <v>11</v>
      </c>
      <c r="B22" s="1">
        <v>896</v>
      </c>
    </row>
    <row r="23" spans="1:2" x14ac:dyDescent="0.3">
      <c r="A23" s="1" t="s">
        <v>12</v>
      </c>
      <c r="B23" s="1">
        <v>949</v>
      </c>
    </row>
    <row r="24" spans="1:2" x14ac:dyDescent="0.3">
      <c r="A24" s="1" t="s">
        <v>13</v>
      </c>
      <c r="B24" s="1">
        <v>790</v>
      </c>
    </row>
    <row r="25" spans="1:2" x14ac:dyDescent="0.3">
      <c r="A25" s="1" t="s">
        <v>14</v>
      </c>
      <c r="B25" s="1">
        <v>680</v>
      </c>
    </row>
    <row r="26" spans="1:2" x14ac:dyDescent="0.3">
      <c r="A26" s="1" t="s">
        <v>15</v>
      </c>
      <c r="B26" s="1">
        <v>705</v>
      </c>
    </row>
    <row r="27" spans="1:2" x14ac:dyDescent="0.3">
      <c r="A27" s="1" t="s">
        <v>16</v>
      </c>
      <c r="B27" s="1">
        <v>641</v>
      </c>
    </row>
    <row r="28" spans="1:2" x14ac:dyDescent="0.3">
      <c r="A28" s="1" t="s">
        <v>17</v>
      </c>
      <c r="B28" s="1">
        <v>342</v>
      </c>
    </row>
    <row r="29" spans="1:2" x14ac:dyDescent="0.3">
      <c r="A29" s="1" t="s">
        <v>18</v>
      </c>
      <c r="B29" s="1">
        <v>120</v>
      </c>
    </row>
    <row r="30" spans="1:2" x14ac:dyDescent="0.3">
      <c r="A30" s="1" t="s">
        <v>19</v>
      </c>
      <c r="B30" s="1">
        <v>86</v>
      </c>
    </row>
    <row r="33" spans="1:2" x14ac:dyDescent="0.3">
      <c r="A33" s="3" t="s">
        <v>20</v>
      </c>
      <c r="B33" s="1">
        <v>283</v>
      </c>
    </row>
    <row r="34" spans="1:2" x14ac:dyDescent="0.3">
      <c r="A34" s="3" t="s">
        <v>21</v>
      </c>
      <c r="B34" s="1">
        <v>586</v>
      </c>
    </row>
    <row r="35" spans="1:2" x14ac:dyDescent="0.3">
      <c r="A35" s="3" t="s">
        <v>22</v>
      </c>
      <c r="B35" s="2" t="s">
        <v>48</v>
      </c>
    </row>
    <row r="36" spans="1:2" x14ac:dyDescent="0.3">
      <c r="A36" s="3" t="s">
        <v>23</v>
      </c>
      <c r="B36" s="2" t="s">
        <v>49</v>
      </c>
    </row>
    <row r="37" spans="1:2" x14ac:dyDescent="0.3">
      <c r="A37" s="3" t="s">
        <v>24</v>
      </c>
      <c r="B37" s="2" t="s">
        <v>50</v>
      </c>
    </row>
    <row r="38" spans="1:2" x14ac:dyDescent="0.3">
      <c r="A38" s="3" t="s">
        <v>25</v>
      </c>
      <c r="B38" s="2" t="s">
        <v>51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55B2-775F-4475-AADE-79DB1734FD7B}">
  <dimension ref="A1:C21"/>
  <sheetViews>
    <sheetView topLeftCell="A7" workbookViewId="0">
      <selection activeCell="I43" sqref="I43"/>
    </sheetView>
  </sheetViews>
  <sheetFormatPr baseColWidth="10" defaultRowHeight="14.4" x14ac:dyDescent="0.3"/>
  <cols>
    <col min="1" max="1" width="24" customWidth="1"/>
    <col min="2" max="2" width="17.77734375" bestFit="1" customWidth="1"/>
    <col min="3" max="3" width="15.5546875" bestFit="1" customWidth="1"/>
  </cols>
  <sheetData>
    <row r="1" spans="1:3" ht="18" x14ac:dyDescent="0.35">
      <c r="A1" s="4" t="s">
        <v>46</v>
      </c>
    </row>
    <row r="3" spans="1:3" x14ac:dyDescent="0.3">
      <c r="A3" s="3" t="s">
        <v>6</v>
      </c>
      <c r="B3" s="3" t="s">
        <v>5</v>
      </c>
      <c r="C3" s="3" t="s">
        <v>7</v>
      </c>
    </row>
    <row r="4" spans="1:3" x14ac:dyDescent="0.3">
      <c r="A4" s="1" t="s">
        <v>32</v>
      </c>
      <c r="B4" s="1">
        <v>18</v>
      </c>
      <c r="C4" s="1">
        <v>9</v>
      </c>
    </row>
    <row r="5" spans="1:3" x14ac:dyDescent="0.3">
      <c r="A5" s="1" t="s">
        <v>37</v>
      </c>
      <c r="B5" s="1">
        <v>8</v>
      </c>
      <c r="C5" s="1">
        <v>8</v>
      </c>
    </row>
    <row r="6" spans="1:3" x14ac:dyDescent="0.3">
      <c r="A6" s="1" t="s">
        <v>36</v>
      </c>
      <c r="B6" s="1">
        <v>1</v>
      </c>
      <c r="C6" s="1">
        <v>6</v>
      </c>
    </row>
    <row r="7" spans="1:3" x14ac:dyDescent="0.3">
      <c r="A7" s="1" t="s">
        <v>40</v>
      </c>
      <c r="B7" s="1">
        <v>3</v>
      </c>
      <c r="C7" s="1">
        <v>4</v>
      </c>
    </row>
    <row r="8" spans="1:3" x14ac:dyDescent="0.3">
      <c r="A8" s="1" t="s">
        <v>39</v>
      </c>
      <c r="B8" s="1">
        <v>2</v>
      </c>
      <c r="C8" s="1">
        <v>3</v>
      </c>
    </row>
    <row r="9" spans="1:3" x14ac:dyDescent="0.3">
      <c r="A9" s="1" t="s">
        <v>33</v>
      </c>
      <c r="B9" s="1">
        <v>3</v>
      </c>
      <c r="C9" s="1">
        <v>0</v>
      </c>
    </row>
    <row r="10" spans="1:3" x14ac:dyDescent="0.3">
      <c r="A10" s="1" t="s">
        <v>35</v>
      </c>
      <c r="B10" s="1">
        <v>2</v>
      </c>
      <c r="C10" s="1">
        <v>1</v>
      </c>
    </row>
    <row r="11" spans="1:3" x14ac:dyDescent="0.3">
      <c r="A11" s="1" t="s">
        <v>38</v>
      </c>
      <c r="B11" s="1">
        <v>1</v>
      </c>
      <c r="C11" s="1">
        <v>1</v>
      </c>
    </row>
    <row r="12" spans="1:3" x14ac:dyDescent="0.3">
      <c r="A12" s="1" t="s">
        <v>42</v>
      </c>
      <c r="B12" s="1">
        <v>1</v>
      </c>
      <c r="C12" s="1">
        <v>1</v>
      </c>
    </row>
    <row r="13" spans="1:3" x14ac:dyDescent="0.3">
      <c r="A13" s="1" t="s">
        <v>52</v>
      </c>
      <c r="B13" s="1">
        <v>0</v>
      </c>
      <c r="C13" s="1">
        <v>2</v>
      </c>
    </row>
    <row r="14" spans="1:3" x14ac:dyDescent="0.3">
      <c r="A14" s="1" t="s">
        <v>53</v>
      </c>
      <c r="B14" s="1">
        <v>1</v>
      </c>
      <c r="C14" s="1">
        <v>1</v>
      </c>
    </row>
    <row r="15" spans="1:3" x14ac:dyDescent="0.3">
      <c r="A15" s="1" t="s">
        <v>54</v>
      </c>
      <c r="B15" s="1">
        <v>1</v>
      </c>
      <c r="C15" s="1">
        <v>1</v>
      </c>
    </row>
    <row r="16" spans="1:3" x14ac:dyDescent="0.3">
      <c r="A16" s="1" t="s">
        <v>34</v>
      </c>
      <c r="B16" s="1">
        <v>1</v>
      </c>
      <c r="C16" s="1">
        <v>1</v>
      </c>
    </row>
    <row r="17" spans="1:3" x14ac:dyDescent="0.3">
      <c r="A17" s="1" t="s">
        <v>55</v>
      </c>
      <c r="B17" s="1">
        <v>1</v>
      </c>
      <c r="C17" s="1">
        <v>1</v>
      </c>
    </row>
    <row r="18" spans="1:3" x14ac:dyDescent="0.3">
      <c r="A18" s="1" t="s">
        <v>56</v>
      </c>
      <c r="B18" s="1">
        <v>1</v>
      </c>
      <c r="C18" s="1">
        <v>0</v>
      </c>
    </row>
    <row r="19" spans="1:3" x14ac:dyDescent="0.3">
      <c r="A19" s="1" t="s">
        <v>57</v>
      </c>
      <c r="B19" s="1">
        <v>0</v>
      </c>
      <c r="C19" s="1">
        <v>1</v>
      </c>
    </row>
    <row r="20" spans="1:3" x14ac:dyDescent="0.3">
      <c r="A20" s="1" t="s">
        <v>43</v>
      </c>
      <c r="B20" s="1">
        <v>1</v>
      </c>
      <c r="C20" s="1">
        <v>0</v>
      </c>
    </row>
    <row r="21" spans="1:3" x14ac:dyDescent="0.3">
      <c r="A21" s="1" t="s">
        <v>41</v>
      </c>
      <c r="B21" s="1">
        <v>0</v>
      </c>
      <c r="C21" s="1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048E-563F-4DB2-B153-80ACB3FF513F}">
  <dimension ref="A1:T10"/>
  <sheetViews>
    <sheetView tabSelected="1" workbookViewId="0">
      <selection activeCell="R17" sqref="R17"/>
    </sheetView>
  </sheetViews>
  <sheetFormatPr baseColWidth="10" defaultRowHeight="14.4" x14ac:dyDescent="0.3"/>
  <cols>
    <col min="1" max="1" width="27.33203125" bestFit="1" customWidth="1"/>
    <col min="2" max="2" width="5" bestFit="1" customWidth="1"/>
    <col min="3" max="19" width="4.77734375" bestFit="1" customWidth="1"/>
    <col min="20" max="20" width="5" bestFit="1" customWidth="1"/>
  </cols>
  <sheetData>
    <row r="1" spans="1:20" ht="18" x14ac:dyDescent="0.35">
      <c r="A1" s="4" t="s">
        <v>47</v>
      </c>
    </row>
    <row r="3" spans="1:20" x14ac:dyDescent="0.3">
      <c r="A3" t="s">
        <v>26</v>
      </c>
      <c r="B3">
        <v>944</v>
      </c>
    </row>
    <row r="4" spans="1:20" x14ac:dyDescent="0.3">
      <c r="A4" t="s">
        <v>27</v>
      </c>
      <c r="B4">
        <v>273</v>
      </c>
    </row>
    <row r="6" spans="1:20" x14ac:dyDescent="0.3">
      <c r="B6" s="3">
        <v>2003</v>
      </c>
      <c r="C6" s="3">
        <f>B6+1</f>
        <v>2004</v>
      </c>
      <c r="D6" s="3">
        <f t="shared" ref="D6:T6" si="0">C6+1</f>
        <v>2005</v>
      </c>
      <c r="E6" s="3">
        <f t="shared" si="0"/>
        <v>2006</v>
      </c>
      <c r="F6" s="3">
        <f t="shared" si="0"/>
        <v>2007</v>
      </c>
      <c r="G6" s="3">
        <f t="shared" si="0"/>
        <v>2008</v>
      </c>
      <c r="H6" s="3">
        <f t="shared" si="0"/>
        <v>2009</v>
      </c>
      <c r="I6" s="3">
        <f t="shared" si="0"/>
        <v>2010</v>
      </c>
      <c r="J6" s="3">
        <f t="shared" si="0"/>
        <v>2011</v>
      </c>
      <c r="K6" s="3">
        <f t="shared" si="0"/>
        <v>2012</v>
      </c>
      <c r="L6" s="3">
        <f t="shared" si="0"/>
        <v>2013</v>
      </c>
      <c r="M6" s="3">
        <f t="shared" si="0"/>
        <v>2014</v>
      </c>
      <c r="N6" s="3">
        <f t="shared" si="0"/>
        <v>2015</v>
      </c>
      <c r="O6" s="3">
        <f t="shared" si="0"/>
        <v>2016</v>
      </c>
      <c r="P6" s="3">
        <f t="shared" si="0"/>
        <v>2017</v>
      </c>
      <c r="Q6" s="3">
        <f t="shared" si="0"/>
        <v>2018</v>
      </c>
      <c r="R6" s="3">
        <f t="shared" si="0"/>
        <v>2019</v>
      </c>
      <c r="S6" s="3">
        <f t="shared" si="0"/>
        <v>2020</v>
      </c>
      <c r="T6" s="3">
        <f t="shared" si="0"/>
        <v>2021</v>
      </c>
    </row>
    <row r="7" spans="1:20" x14ac:dyDescent="0.3">
      <c r="A7" s="3" t="s">
        <v>28</v>
      </c>
      <c r="B7" s="1">
        <v>86</v>
      </c>
      <c r="C7" s="1">
        <v>98</v>
      </c>
      <c r="D7" s="1">
        <v>101</v>
      </c>
      <c r="E7" s="1">
        <v>96</v>
      </c>
      <c r="F7" s="1">
        <v>96</v>
      </c>
      <c r="G7" s="1">
        <v>101</v>
      </c>
      <c r="H7" s="1">
        <v>89</v>
      </c>
      <c r="I7" s="1">
        <v>91</v>
      </c>
      <c r="J7" s="1">
        <v>107</v>
      </c>
      <c r="K7" s="1">
        <v>136</v>
      </c>
      <c r="L7" s="1">
        <v>115</v>
      </c>
      <c r="M7" s="1">
        <v>119</v>
      </c>
      <c r="N7" s="1">
        <v>112</v>
      </c>
      <c r="O7" s="1">
        <v>109</v>
      </c>
      <c r="P7" s="1">
        <v>114</v>
      </c>
      <c r="Q7" s="1">
        <v>122</v>
      </c>
      <c r="R7" s="1">
        <v>107</v>
      </c>
      <c r="S7" s="1">
        <v>122</v>
      </c>
      <c r="T7" s="1">
        <v>1</v>
      </c>
    </row>
    <row r="8" spans="1:20" x14ac:dyDescent="0.3">
      <c r="A8" s="3" t="s">
        <v>29</v>
      </c>
      <c r="B8" s="1">
        <v>52</v>
      </c>
      <c r="C8" s="1">
        <v>59</v>
      </c>
      <c r="D8" s="1">
        <v>45</v>
      </c>
      <c r="E8" s="1">
        <v>49</v>
      </c>
      <c r="F8" s="1">
        <v>61</v>
      </c>
      <c r="G8" s="1">
        <v>55</v>
      </c>
      <c r="H8" s="1">
        <v>71</v>
      </c>
      <c r="I8" s="1">
        <v>69</v>
      </c>
      <c r="J8" s="1">
        <v>67</v>
      </c>
      <c r="K8" s="1">
        <v>53</v>
      </c>
      <c r="L8" s="1">
        <v>77</v>
      </c>
      <c r="M8" s="1">
        <v>68</v>
      </c>
      <c r="N8" s="1">
        <v>77</v>
      </c>
      <c r="O8" s="1">
        <v>85</v>
      </c>
      <c r="P8" s="1">
        <v>76</v>
      </c>
      <c r="Q8" s="1">
        <v>73</v>
      </c>
      <c r="R8" s="1">
        <v>85</v>
      </c>
      <c r="S8" s="1">
        <v>74</v>
      </c>
      <c r="T8" s="1">
        <v>0</v>
      </c>
    </row>
    <row r="9" spans="1:20" x14ac:dyDescent="0.3">
      <c r="A9" s="3" t="s">
        <v>30</v>
      </c>
      <c r="B9" s="1">
        <v>9</v>
      </c>
      <c r="C9" s="1">
        <v>7</v>
      </c>
      <c r="D9" s="1">
        <v>12</v>
      </c>
      <c r="E9" s="1">
        <v>12</v>
      </c>
      <c r="F9" s="1">
        <v>9</v>
      </c>
      <c r="G9" s="1">
        <v>8</v>
      </c>
      <c r="H9" s="1">
        <v>7</v>
      </c>
      <c r="I9" s="1">
        <v>11</v>
      </c>
      <c r="J9" s="1">
        <v>10</v>
      </c>
      <c r="K9" s="1">
        <v>12</v>
      </c>
      <c r="L9" s="1">
        <v>9</v>
      </c>
      <c r="M9" s="1">
        <v>10</v>
      </c>
      <c r="N9" s="1">
        <v>6</v>
      </c>
      <c r="O9" s="1">
        <v>9</v>
      </c>
      <c r="P9" s="1">
        <v>6</v>
      </c>
      <c r="Q9" s="1">
        <v>15</v>
      </c>
      <c r="R9" s="1">
        <v>16</v>
      </c>
      <c r="S9" s="1">
        <v>11</v>
      </c>
      <c r="T9" s="1">
        <v>0</v>
      </c>
    </row>
    <row r="10" spans="1:20" x14ac:dyDescent="0.3">
      <c r="A10" s="3" t="s">
        <v>31</v>
      </c>
      <c r="B10" s="1">
        <v>1</v>
      </c>
      <c r="C10" s="1">
        <v>0</v>
      </c>
      <c r="D10" s="1">
        <v>0</v>
      </c>
      <c r="E10" s="1">
        <v>0</v>
      </c>
      <c r="F10" s="1">
        <v>1</v>
      </c>
      <c r="G10" s="1">
        <v>1</v>
      </c>
      <c r="H10" s="1">
        <v>1</v>
      </c>
      <c r="I10" s="1">
        <v>2</v>
      </c>
      <c r="J10" s="1">
        <v>3</v>
      </c>
      <c r="K10" s="1">
        <v>3</v>
      </c>
      <c r="L10" s="1">
        <v>2</v>
      </c>
      <c r="M10" s="1">
        <v>2</v>
      </c>
      <c r="N10" s="1">
        <v>3</v>
      </c>
      <c r="O10" s="1">
        <v>2</v>
      </c>
      <c r="P10" s="1">
        <v>2</v>
      </c>
      <c r="Q10" s="1">
        <v>1</v>
      </c>
      <c r="R10" s="1">
        <v>1</v>
      </c>
      <c r="S10" s="1">
        <v>1</v>
      </c>
      <c r="T10" s="1">
        <v>0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Nombre de pedigree</vt:lpstr>
      <vt:lpstr>Données sur les portées</vt:lpstr>
      <vt:lpstr>Import</vt:lpstr>
      <vt:lpstr>Données éleveurs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</dc:creator>
  <cp:lastModifiedBy>LOOF</cp:lastModifiedBy>
  <dcterms:created xsi:type="dcterms:W3CDTF">2015-06-05T18:19:34Z</dcterms:created>
  <dcterms:modified xsi:type="dcterms:W3CDTF">2021-03-11T09:19:02Z</dcterms:modified>
</cp:coreProperties>
</file>